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T41" i="1" l="1"/>
  <c r="T40" i="1"/>
  <c r="T39" i="1"/>
  <c r="T38" i="1"/>
  <c r="T37" i="1"/>
  <c r="T36" i="1"/>
  <c r="T35" i="1"/>
  <c r="T33" i="1"/>
  <c r="T32" i="1"/>
  <c r="T31" i="1"/>
  <c r="T29" i="1"/>
  <c r="T28" i="1"/>
  <c r="T27" i="1"/>
  <c r="T26" i="1"/>
  <c r="T25" i="1"/>
  <c r="T24" i="1"/>
  <c r="T23" i="1"/>
  <c r="T22" i="1"/>
  <c r="T21" i="1"/>
  <c r="T20" i="1"/>
  <c r="T19" i="1"/>
  <c r="T42" i="1" s="1"/>
  <c r="T46" i="1" s="1"/>
  <c r="Q42" i="1"/>
  <c r="R42" i="1"/>
</calcChain>
</file>

<file path=xl/sharedStrings.xml><?xml version="1.0" encoding="utf-8"?>
<sst xmlns="http://schemas.openxmlformats.org/spreadsheetml/2006/main" count="107" uniqueCount="44">
  <si>
    <t>ASSORTMENTS</t>
  </si>
  <si>
    <t>PICTURE</t>
  </si>
  <si>
    <t>#</t>
  </si>
  <si>
    <t>PRODUCT ID</t>
  </si>
  <si>
    <t>MATERIAL</t>
  </si>
  <si>
    <t>UPPER</t>
  </si>
  <si>
    <t>LINING</t>
  </si>
  <si>
    <t>SOLE</t>
  </si>
  <si>
    <t>COLOR</t>
  </si>
  <si>
    <t>BOX</t>
  </si>
  <si>
    <r>
      <t xml:space="preserve">QUANTITY </t>
    </r>
    <r>
      <rPr>
        <sz val="9"/>
        <color theme="1"/>
        <rFont val="Calibri"/>
        <family val="2"/>
        <scheme val="minor"/>
      </rPr>
      <t>(Pairs)</t>
    </r>
  </si>
  <si>
    <t>UNIT PRICE</t>
  </si>
  <si>
    <t>TOTAL AMOUNT</t>
  </si>
  <si>
    <t>X</t>
  </si>
  <si>
    <t>Leather</t>
  </si>
  <si>
    <t>EVA</t>
  </si>
  <si>
    <t>PU</t>
  </si>
  <si>
    <t>RUBBER</t>
  </si>
  <si>
    <t>TOTAL</t>
  </si>
  <si>
    <t>ADVANCE</t>
  </si>
  <si>
    <t>SHIPPING</t>
  </si>
  <si>
    <t>TAX</t>
  </si>
  <si>
    <t>REMAINING</t>
  </si>
  <si>
    <t>TBI Bank - Sofia, Bulgaria</t>
  </si>
  <si>
    <t>BIC/SWIFT: TBIBBGSF</t>
  </si>
  <si>
    <t>NO:</t>
  </si>
  <si>
    <t>25 "Tzar Osvoboditel" Bld., ap. 1</t>
  </si>
  <si>
    <t>Phone: +359 2 943-38-38</t>
  </si>
  <si>
    <t>Fax: +359 2 944-16-50</t>
  </si>
  <si>
    <r>
      <t xml:space="preserve">web-site: </t>
    </r>
    <r>
      <rPr>
        <sz val="11"/>
        <color rgb="FF0070C0"/>
        <rFont val="Calibri"/>
        <family val="2"/>
        <scheme val="minor"/>
      </rPr>
      <t>www.drorthopedic.eu</t>
    </r>
  </si>
  <si>
    <t>Date:</t>
  </si>
  <si>
    <t>BILL TO:</t>
  </si>
  <si>
    <t>SHIP TO:</t>
  </si>
  <si>
    <t xml:space="preserve">ORDER DATE: </t>
  </si>
  <si>
    <t>SHIPPING DATE:</t>
  </si>
  <si>
    <t>ORDER TAKEN BY:</t>
  </si>
  <si>
    <t>DELIVERY:</t>
  </si>
  <si>
    <t>PAYMENT TYPE</t>
  </si>
  <si>
    <t>ORDERED BY:</t>
  </si>
  <si>
    <r>
      <t xml:space="preserve">email: </t>
    </r>
    <r>
      <rPr>
        <sz val="11"/>
        <color rgb="FF0070C0"/>
        <rFont val="Calibri"/>
        <family val="2"/>
        <scheme val="minor"/>
      </rPr>
      <t>dr.kyuchukov@yandex.com</t>
    </r>
  </si>
  <si>
    <t>IBAN: BG53TBIB93101061233801</t>
  </si>
  <si>
    <t>SANITAS SYSTEMS Ltd.</t>
  </si>
  <si>
    <t>"SANITAS SYSTEMS" EOOD</t>
  </si>
  <si>
    <t xml:space="preserve">              PURCHASE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</si>
</sst>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€-1];[Red]#,##0\ [$€-1]"/>
    <numFmt numFmtId="165" formatCode="#,##0.00\ [$€-1];[Red]#,##0.00\ [$€-1]"/>
    <numFmt numFmtId="166" formatCode="#,##0;[Red]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sz val="14"/>
      <color theme="7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18</xdr:row>
      <xdr:rowOff>19050</xdr:rowOff>
    </xdr:from>
    <xdr:to>
      <xdr:col>2</xdr:col>
      <xdr:colOff>449429</xdr:colOff>
      <xdr:row>18</xdr:row>
      <xdr:rowOff>750570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400050"/>
          <a:ext cx="1030453" cy="731520"/>
        </a:xfrm>
        <a:prstGeom prst="rect">
          <a:avLst/>
        </a:prstGeom>
      </xdr:spPr>
    </xdr:pic>
    <xdr:clientData fLocksWithSheet="0"/>
  </xdr:twoCellAnchor>
  <xdr:twoCellAnchor editAs="oneCell">
    <xdr:from>
      <xdr:col>1</xdr:col>
      <xdr:colOff>28577</xdr:colOff>
      <xdr:row>19</xdr:row>
      <xdr:rowOff>19050</xdr:rowOff>
    </xdr:from>
    <xdr:to>
      <xdr:col>2</xdr:col>
      <xdr:colOff>444412</xdr:colOff>
      <xdr:row>19</xdr:row>
      <xdr:rowOff>750570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2" y="1171575"/>
          <a:ext cx="1025435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20</xdr:row>
      <xdr:rowOff>19050</xdr:rowOff>
    </xdr:from>
    <xdr:to>
      <xdr:col>2</xdr:col>
      <xdr:colOff>451334</xdr:colOff>
      <xdr:row>20</xdr:row>
      <xdr:rowOff>750570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952625"/>
          <a:ext cx="1022834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38102</xdr:colOff>
      <xdr:row>21</xdr:row>
      <xdr:rowOff>28575</xdr:rowOff>
    </xdr:from>
    <xdr:to>
      <xdr:col>2</xdr:col>
      <xdr:colOff>443403</xdr:colOff>
      <xdr:row>21</xdr:row>
      <xdr:rowOff>760095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7" y="2724150"/>
          <a:ext cx="1014901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38102</xdr:colOff>
      <xdr:row>22</xdr:row>
      <xdr:rowOff>19050</xdr:rowOff>
    </xdr:from>
    <xdr:to>
      <xdr:col>2</xdr:col>
      <xdr:colOff>447404</xdr:colOff>
      <xdr:row>22</xdr:row>
      <xdr:rowOff>750570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7" y="3486150"/>
          <a:ext cx="1018902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38102</xdr:colOff>
      <xdr:row>23</xdr:row>
      <xdr:rowOff>19050</xdr:rowOff>
    </xdr:from>
    <xdr:to>
      <xdr:col>2</xdr:col>
      <xdr:colOff>447404</xdr:colOff>
      <xdr:row>23</xdr:row>
      <xdr:rowOff>750570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7" y="4257675"/>
          <a:ext cx="1018902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24</xdr:row>
      <xdr:rowOff>19050</xdr:rowOff>
    </xdr:from>
    <xdr:to>
      <xdr:col>2</xdr:col>
      <xdr:colOff>451334</xdr:colOff>
      <xdr:row>24</xdr:row>
      <xdr:rowOff>750570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5029200"/>
          <a:ext cx="1022834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38102</xdr:colOff>
      <xdr:row>25</xdr:row>
      <xdr:rowOff>19050</xdr:rowOff>
    </xdr:from>
    <xdr:to>
      <xdr:col>2</xdr:col>
      <xdr:colOff>443403</xdr:colOff>
      <xdr:row>25</xdr:row>
      <xdr:rowOff>750570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7" y="5800725"/>
          <a:ext cx="1014901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26</xdr:row>
      <xdr:rowOff>19050</xdr:rowOff>
    </xdr:from>
    <xdr:to>
      <xdr:col>2</xdr:col>
      <xdr:colOff>444645</xdr:colOff>
      <xdr:row>26</xdr:row>
      <xdr:rowOff>750570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6572250"/>
          <a:ext cx="1006620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38102</xdr:colOff>
      <xdr:row>27</xdr:row>
      <xdr:rowOff>19050</xdr:rowOff>
    </xdr:from>
    <xdr:to>
      <xdr:col>2</xdr:col>
      <xdr:colOff>443403</xdr:colOff>
      <xdr:row>27</xdr:row>
      <xdr:rowOff>750570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7" y="7343775"/>
          <a:ext cx="1014901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28</xdr:row>
      <xdr:rowOff>19050</xdr:rowOff>
    </xdr:from>
    <xdr:to>
      <xdr:col>2</xdr:col>
      <xdr:colOff>434275</xdr:colOff>
      <xdr:row>29</xdr:row>
      <xdr:rowOff>560070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8115300"/>
          <a:ext cx="1015300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28577</xdr:colOff>
      <xdr:row>30</xdr:row>
      <xdr:rowOff>19050</xdr:rowOff>
    </xdr:from>
    <xdr:to>
      <xdr:col>2</xdr:col>
      <xdr:colOff>439077</xdr:colOff>
      <xdr:row>30</xdr:row>
      <xdr:rowOff>750570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2" y="8896350"/>
          <a:ext cx="1020100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31</xdr:row>
      <xdr:rowOff>19050</xdr:rowOff>
    </xdr:from>
    <xdr:to>
      <xdr:col>2</xdr:col>
      <xdr:colOff>468231</xdr:colOff>
      <xdr:row>31</xdr:row>
      <xdr:rowOff>750570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6" y="9667875"/>
          <a:ext cx="1058780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32</xdr:row>
      <xdr:rowOff>28575</xdr:rowOff>
    </xdr:from>
    <xdr:to>
      <xdr:col>2</xdr:col>
      <xdr:colOff>441809</xdr:colOff>
      <xdr:row>33</xdr:row>
      <xdr:rowOff>569595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0448925"/>
          <a:ext cx="1022834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34</xdr:row>
      <xdr:rowOff>19050</xdr:rowOff>
    </xdr:from>
    <xdr:to>
      <xdr:col>2</xdr:col>
      <xdr:colOff>434275</xdr:colOff>
      <xdr:row>34</xdr:row>
      <xdr:rowOff>750570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1229975"/>
          <a:ext cx="1015300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38102</xdr:colOff>
      <xdr:row>35</xdr:row>
      <xdr:rowOff>19050</xdr:rowOff>
    </xdr:from>
    <xdr:to>
      <xdr:col>2</xdr:col>
      <xdr:colOff>447627</xdr:colOff>
      <xdr:row>35</xdr:row>
      <xdr:rowOff>750570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7" y="12001500"/>
          <a:ext cx="1019125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28577</xdr:colOff>
      <xdr:row>36</xdr:row>
      <xdr:rowOff>19050</xdr:rowOff>
    </xdr:from>
    <xdr:to>
      <xdr:col>2</xdr:col>
      <xdr:colOff>437879</xdr:colOff>
      <xdr:row>36</xdr:row>
      <xdr:rowOff>750570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2" y="12773025"/>
          <a:ext cx="1018902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38102</xdr:colOff>
      <xdr:row>37</xdr:row>
      <xdr:rowOff>19050</xdr:rowOff>
    </xdr:from>
    <xdr:to>
      <xdr:col>2</xdr:col>
      <xdr:colOff>442362</xdr:colOff>
      <xdr:row>37</xdr:row>
      <xdr:rowOff>750570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7" y="13544550"/>
          <a:ext cx="1013860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38</xdr:row>
      <xdr:rowOff>19050</xdr:rowOff>
    </xdr:from>
    <xdr:to>
      <xdr:col>2</xdr:col>
      <xdr:colOff>441809</xdr:colOff>
      <xdr:row>38</xdr:row>
      <xdr:rowOff>750570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4316075"/>
          <a:ext cx="1022834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39</xdr:row>
      <xdr:rowOff>19050</xdr:rowOff>
    </xdr:from>
    <xdr:to>
      <xdr:col>2</xdr:col>
      <xdr:colOff>441809</xdr:colOff>
      <xdr:row>39</xdr:row>
      <xdr:rowOff>750570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5087600"/>
          <a:ext cx="1022834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38102</xdr:colOff>
      <xdr:row>40</xdr:row>
      <xdr:rowOff>19050</xdr:rowOff>
    </xdr:from>
    <xdr:to>
      <xdr:col>2</xdr:col>
      <xdr:colOff>447404</xdr:colOff>
      <xdr:row>40</xdr:row>
      <xdr:rowOff>750570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7" y="15859125"/>
          <a:ext cx="1018902" cy="731520"/>
        </a:xfrm>
        <a:prstGeom prst="rect">
          <a:avLst/>
        </a:prstGeom>
      </xdr:spPr>
    </xdr:pic>
    <xdr:clientData/>
  </xdr:twoCellAnchor>
  <xdr:twoCellAnchor editAs="oneCell">
    <xdr:from>
      <xdr:col>15</xdr:col>
      <xdr:colOff>428630</xdr:colOff>
      <xdr:row>4</xdr:row>
      <xdr:rowOff>28575</xdr:rowOff>
    </xdr:from>
    <xdr:to>
      <xdr:col>19</xdr:col>
      <xdr:colOff>650111</xdr:colOff>
      <xdr:row>9</xdr:row>
      <xdr:rowOff>173355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30" y="904875"/>
          <a:ext cx="2974206" cy="1097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A46" workbookViewId="0">
      <selection sqref="A1:R1"/>
    </sheetView>
  </sheetViews>
  <sheetFormatPr defaultRowHeight="15" x14ac:dyDescent="0.25"/>
  <cols>
    <col min="1" max="1" width="5" customWidth="1"/>
    <col min="3" max="3" width="7.140625" customWidth="1"/>
    <col min="4" max="4" width="10.85546875" customWidth="1"/>
    <col min="5" max="10" width="5.140625" customWidth="1"/>
    <col min="11" max="16" width="6.7109375" customWidth="1"/>
    <col min="18" max="18" width="13.28515625" customWidth="1"/>
    <col min="19" max="19" width="12.140625" customWidth="1"/>
    <col min="20" max="20" width="14.140625" customWidth="1"/>
  </cols>
  <sheetData>
    <row r="1" spans="1:20" ht="24.95" customHeight="1" x14ac:dyDescent="0.25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19" t="s">
        <v>25</v>
      </c>
      <c r="T1" s="1"/>
    </row>
    <row r="3" spans="1:20" ht="20.100000000000001" customHeight="1" x14ac:dyDescent="0.25">
      <c r="A3" s="39" t="s">
        <v>42</v>
      </c>
      <c r="B3" s="22"/>
      <c r="C3" s="22"/>
      <c r="D3" s="22"/>
      <c r="E3" s="22"/>
      <c r="F3" s="22"/>
      <c r="G3" s="22"/>
      <c r="H3" s="22"/>
      <c r="I3" s="22"/>
      <c r="J3" s="22"/>
    </row>
    <row r="4" spans="1:20" ht="9.9499999999999993" customHeight="1" x14ac:dyDescent="0.25">
      <c r="A4" s="20"/>
      <c r="B4" s="19"/>
      <c r="C4" s="19"/>
      <c r="D4" s="19"/>
      <c r="E4" s="19"/>
      <c r="F4" s="19"/>
      <c r="G4" s="19"/>
      <c r="H4" s="19"/>
      <c r="I4" s="19"/>
      <c r="J4" s="19"/>
    </row>
    <row r="5" spans="1:20" x14ac:dyDescent="0.25">
      <c r="A5" s="40" t="s">
        <v>26</v>
      </c>
      <c r="B5" s="28"/>
      <c r="C5" s="28"/>
      <c r="D5" s="28"/>
      <c r="E5" s="28"/>
      <c r="F5" s="28"/>
      <c r="G5" s="28"/>
      <c r="H5" s="28"/>
      <c r="I5" s="28"/>
      <c r="J5" s="29"/>
      <c r="L5" t="s">
        <v>30</v>
      </c>
      <c r="M5" s="44"/>
      <c r="N5" s="44"/>
      <c r="P5" s="24"/>
      <c r="Q5" s="24"/>
      <c r="R5" s="24"/>
      <c r="S5" s="24"/>
      <c r="T5" s="24"/>
    </row>
    <row r="6" spans="1:20" x14ac:dyDescent="0.25">
      <c r="A6" s="41" t="s">
        <v>27</v>
      </c>
      <c r="B6" s="33"/>
      <c r="C6" s="33"/>
      <c r="D6" s="33"/>
      <c r="E6" s="33"/>
      <c r="F6" s="33"/>
      <c r="G6" s="33"/>
      <c r="H6" s="33"/>
      <c r="I6" s="33"/>
      <c r="J6" s="34"/>
      <c r="P6" s="24"/>
      <c r="Q6" s="24"/>
      <c r="R6" s="24"/>
      <c r="S6" s="24"/>
      <c r="T6" s="24"/>
    </row>
    <row r="7" spans="1:20" x14ac:dyDescent="0.25">
      <c r="A7" s="41" t="s">
        <v>28</v>
      </c>
      <c r="B7" s="33"/>
      <c r="C7" s="33"/>
      <c r="D7" s="33"/>
      <c r="E7" s="33"/>
      <c r="F7" s="33"/>
      <c r="G7" s="33"/>
      <c r="H7" s="33"/>
      <c r="I7" s="33"/>
      <c r="J7" s="34"/>
      <c r="P7" s="24"/>
      <c r="Q7" s="24"/>
      <c r="R7" s="24"/>
      <c r="S7" s="24"/>
      <c r="T7" s="24"/>
    </row>
    <row r="8" spans="1:20" x14ac:dyDescent="0.25">
      <c r="A8" s="41" t="s">
        <v>39</v>
      </c>
      <c r="B8" s="33"/>
      <c r="C8" s="33"/>
      <c r="D8" s="33"/>
      <c r="E8" s="33"/>
      <c r="F8" s="33"/>
      <c r="G8" s="33"/>
      <c r="H8" s="33"/>
      <c r="I8" s="33"/>
      <c r="J8" s="34"/>
      <c r="P8" s="24"/>
      <c r="Q8" s="24"/>
      <c r="R8" s="24"/>
      <c r="S8" s="24"/>
      <c r="T8" s="24"/>
    </row>
    <row r="9" spans="1:20" x14ac:dyDescent="0.25">
      <c r="A9" s="42" t="s">
        <v>29</v>
      </c>
      <c r="B9" s="21"/>
      <c r="C9" s="21"/>
      <c r="D9" s="21"/>
      <c r="E9" s="21"/>
      <c r="F9" s="21"/>
      <c r="G9" s="21"/>
      <c r="H9" s="21"/>
      <c r="I9" s="21"/>
      <c r="J9" s="43"/>
      <c r="P9" s="24"/>
      <c r="Q9" s="24"/>
      <c r="R9" s="24"/>
      <c r="S9" s="24"/>
      <c r="T9" s="24"/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P10" s="24"/>
      <c r="Q10" s="24"/>
      <c r="R10" s="24"/>
      <c r="S10" s="24"/>
      <c r="T10" s="24"/>
    </row>
    <row r="11" spans="1:20" x14ac:dyDescent="0.25">
      <c r="A11" s="26" t="s">
        <v>31</v>
      </c>
      <c r="B11" s="22"/>
      <c r="C11" s="22"/>
      <c r="D11" s="22"/>
      <c r="E11" s="22"/>
      <c r="F11" s="22"/>
      <c r="G11" s="22"/>
      <c r="H11" s="22"/>
      <c r="I11" s="22"/>
      <c r="J11" s="22"/>
      <c r="L11" s="26" t="s">
        <v>32</v>
      </c>
      <c r="M11" s="22"/>
      <c r="N11" s="22"/>
      <c r="O11" s="22"/>
      <c r="P11" s="22"/>
      <c r="Q11" s="22"/>
      <c r="R11" s="22"/>
      <c r="S11" s="22"/>
      <c r="T11" s="22"/>
    </row>
    <row r="12" spans="1:20" ht="20.10000000000000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20.100000000000001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20.100000000000001" customHeight="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L14" s="21"/>
      <c r="M14" s="21"/>
      <c r="N14" s="21"/>
      <c r="O14" s="21"/>
      <c r="P14" s="21"/>
      <c r="Q14" s="21"/>
      <c r="R14" s="21"/>
      <c r="S14" s="21"/>
      <c r="T14" s="21"/>
    </row>
    <row r="17" spans="1:20" x14ac:dyDescent="0.25">
      <c r="A17" s="53" t="s">
        <v>2</v>
      </c>
      <c r="B17" s="53" t="s">
        <v>1</v>
      </c>
      <c r="C17" s="53"/>
      <c r="D17" s="55" t="s">
        <v>3</v>
      </c>
      <c r="E17" s="54" t="s">
        <v>0</v>
      </c>
      <c r="F17" s="54"/>
      <c r="G17" s="54"/>
      <c r="H17" s="54"/>
      <c r="I17" s="54"/>
      <c r="J17" s="54"/>
      <c r="K17" s="54" t="s">
        <v>4</v>
      </c>
      <c r="L17" s="54"/>
      <c r="M17" s="54"/>
      <c r="N17" s="54" t="s">
        <v>8</v>
      </c>
      <c r="O17" s="54"/>
      <c r="P17" s="54"/>
      <c r="Q17" s="53" t="s">
        <v>9</v>
      </c>
      <c r="R17" s="55" t="s">
        <v>10</v>
      </c>
      <c r="S17" s="53" t="s">
        <v>11</v>
      </c>
      <c r="T17" s="56" t="s">
        <v>12</v>
      </c>
    </row>
    <row r="18" spans="1:20" x14ac:dyDescent="0.25">
      <c r="A18" s="53"/>
      <c r="B18" s="53"/>
      <c r="C18" s="53"/>
      <c r="D18" s="55"/>
      <c r="E18" s="2">
        <v>40</v>
      </c>
      <c r="F18" s="2">
        <v>41</v>
      </c>
      <c r="G18" s="2">
        <v>42</v>
      </c>
      <c r="H18" s="2">
        <v>43</v>
      </c>
      <c r="I18" s="2">
        <v>44</v>
      </c>
      <c r="J18" s="2">
        <v>45</v>
      </c>
      <c r="K18" s="3" t="s">
        <v>5</v>
      </c>
      <c r="L18" s="3" t="s">
        <v>6</v>
      </c>
      <c r="M18" s="3" t="s">
        <v>7</v>
      </c>
      <c r="N18" s="3" t="s">
        <v>5</v>
      </c>
      <c r="O18" s="3" t="s">
        <v>6</v>
      </c>
      <c r="P18" s="3" t="s">
        <v>7</v>
      </c>
      <c r="Q18" s="53"/>
      <c r="R18" s="55"/>
      <c r="S18" s="53"/>
      <c r="T18" s="56"/>
    </row>
    <row r="19" spans="1:20" ht="60.75" customHeight="1" x14ac:dyDescent="0.25">
      <c r="A19" s="4">
        <v>1</v>
      </c>
      <c r="B19" s="52"/>
      <c r="C19" s="52"/>
      <c r="D19" s="5">
        <v>302</v>
      </c>
      <c r="E19" s="5"/>
      <c r="F19" s="5"/>
      <c r="G19" s="5"/>
      <c r="H19" s="5"/>
      <c r="I19" s="5"/>
      <c r="J19" s="5"/>
      <c r="K19" s="6" t="s">
        <v>14</v>
      </c>
      <c r="L19" s="6" t="s">
        <v>14</v>
      </c>
      <c r="M19" s="5" t="s">
        <v>15</v>
      </c>
      <c r="N19" s="5"/>
      <c r="O19" s="5"/>
      <c r="P19" s="5"/>
      <c r="Q19" s="15"/>
      <c r="R19" s="17"/>
      <c r="S19" s="7">
        <v>38</v>
      </c>
      <c r="T19" s="16">
        <f t="shared" ref="T19:T29" si="0">R19*S19</f>
        <v>0</v>
      </c>
    </row>
    <row r="20" spans="1:20" ht="60.75" customHeight="1" x14ac:dyDescent="0.25">
      <c r="A20" s="4">
        <v>2</v>
      </c>
      <c r="B20" s="52"/>
      <c r="C20" s="52"/>
      <c r="D20" s="5">
        <v>303</v>
      </c>
      <c r="E20" s="5"/>
      <c r="F20" s="5"/>
      <c r="G20" s="5"/>
      <c r="H20" s="5"/>
      <c r="I20" s="5"/>
      <c r="J20" s="5"/>
      <c r="K20" s="6" t="s">
        <v>14</v>
      </c>
      <c r="L20" s="6" t="s">
        <v>14</v>
      </c>
      <c r="M20" s="5" t="s">
        <v>16</v>
      </c>
      <c r="N20" s="5"/>
      <c r="O20" s="5"/>
      <c r="P20" s="5"/>
      <c r="Q20" s="15"/>
      <c r="R20" s="18"/>
      <c r="S20" s="7">
        <v>40</v>
      </c>
      <c r="T20" s="16">
        <f t="shared" si="0"/>
        <v>0</v>
      </c>
    </row>
    <row r="21" spans="1:20" ht="60.75" customHeight="1" x14ac:dyDescent="0.25">
      <c r="A21" s="4">
        <v>3</v>
      </c>
      <c r="B21" s="52"/>
      <c r="C21" s="52"/>
      <c r="D21" s="5">
        <v>304</v>
      </c>
      <c r="E21" s="5"/>
      <c r="F21" s="5"/>
      <c r="G21" s="5"/>
      <c r="H21" s="5"/>
      <c r="I21" s="5"/>
      <c r="J21" s="5"/>
      <c r="K21" s="6" t="s">
        <v>14</v>
      </c>
      <c r="L21" s="6" t="s">
        <v>14</v>
      </c>
      <c r="M21" s="5" t="s">
        <v>16</v>
      </c>
      <c r="N21" s="5"/>
      <c r="O21" s="5"/>
      <c r="P21" s="5"/>
      <c r="Q21" s="15"/>
      <c r="R21" s="18"/>
      <c r="S21" s="7">
        <v>38</v>
      </c>
      <c r="T21" s="16">
        <f t="shared" si="0"/>
        <v>0</v>
      </c>
    </row>
    <row r="22" spans="1:20" ht="60.75" customHeight="1" x14ac:dyDescent="0.25">
      <c r="A22" s="4">
        <v>4</v>
      </c>
      <c r="B22" s="52"/>
      <c r="C22" s="52"/>
      <c r="D22" s="5">
        <v>310</v>
      </c>
      <c r="E22" s="5"/>
      <c r="F22" s="5"/>
      <c r="G22" s="5"/>
      <c r="H22" s="5"/>
      <c r="I22" s="5"/>
      <c r="J22" s="5"/>
      <c r="K22" s="6" t="s">
        <v>14</v>
      </c>
      <c r="L22" s="6" t="s">
        <v>14</v>
      </c>
      <c r="M22" s="5" t="s">
        <v>16</v>
      </c>
      <c r="N22" s="5"/>
      <c r="O22" s="5"/>
      <c r="P22" s="5"/>
      <c r="Q22" s="15"/>
      <c r="R22" s="18"/>
      <c r="S22" s="7">
        <v>40</v>
      </c>
      <c r="T22" s="16">
        <f t="shared" si="0"/>
        <v>0</v>
      </c>
    </row>
    <row r="23" spans="1:20" ht="60.75" customHeight="1" x14ac:dyDescent="0.25">
      <c r="A23" s="4">
        <v>5</v>
      </c>
      <c r="B23" s="52"/>
      <c r="C23" s="52"/>
      <c r="D23" s="5">
        <v>305</v>
      </c>
      <c r="E23" s="5"/>
      <c r="F23" s="5"/>
      <c r="G23" s="5"/>
      <c r="H23" s="5"/>
      <c r="I23" s="5"/>
      <c r="J23" s="5"/>
      <c r="K23" s="6" t="s">
        <v>14</v>
      </c>
      <c r="L23" s="6" t="s">
        <v>14</v>
      </c>
      <c r="M23" s="5" t="s">
        <v>15</v>
      </c>
      <c r="N23" s="5"/>
      <c r="O23" s="5"/>
      <c r="P23" s="5"/>
      <c r="Q23" s="15"/>
      <c r="R23" s="18"/>
      <c r="S23" s="7">
        <v>38</v>
      </c>
      <c r="T23" s="16">
        <f t="shared" si="0"/>
        <v>0</v>
      </c>
    </row>
    <row r="24" spans="1:20" ht="60.75" customHeight="1" x14ac:dyDescent="0.25">
      <c r="A24" s="4">
        <v>6</v>
      </c>
      <c r="B24" s="52"/>
      <c r="C24" s="52"/>
      <c r="D24" s="5">
        <v>306</v>
      </c>
      <c r="E24" s="5"/>
      <c r="F24" s="5"/>
      <c r="G24" s="5"/>
      <c r="H24" s="5"/>
      <c r="I24" s="5"/>
      <c r="J24" s="5"/>
      <c r="K24" s="6" t="s">
        <v>14</v>
      </c>
      <c r="L24" s="6" t="s">
        <v>14</v>
      </c>
      <c r="M24" s="5" t="s">
        <v>16</v>
      </c>
      <c r="N24" s="5"/>
      <c r="O24" s="5"/>
      <c r="P24" s="5"/>
      <c r="Q24" s="15"/>
      <c r="R24" s="18"/>
      <c r="S24" s="7">
        <v>38</v>
      </c>
      <c r="T24" s="16">
        <f t="shared" si="0"/>
        <v>0</v>
      </c>
    </row>
    <row r="25" spans="1:20" ht="60.75" customHeight="1" x14ac:dyDescent="0.25">
      <c r="A25" s="4">
        <v>7</v>
      </c>
      <c r="B25" s="52"/>
      <c r="C25" s="52"/>
      <c r="D25" s="5">
        <v>309</v>
      </c>
      <c r="E25" s="5"/>
      <c r="F25" s="5"/>
      <c r="G25" s="5"/>
      <c r="H25" s="5"/>
      <c r="I25" s="5"/>
      <c r="J25" s="5"/>
      <c r="K25" s="6" t="s">
        <v>14</v>
      </c>
      <c r="L25" s="6" t="s">
        <v>14</v>
      </c>
      <c r="M25" s="5" t="s">
        <v>16</v>
      </c>
      <c r="N25" s="5"/>
      <c r="O25" s="5"/>
      <c r="P25" s="5"/>
      <c r="Q25" s="15"/>
      <c r="R25" s="18"/>
      <c r="S25" s="7">
        <v>38</v>
      </c>
      <c r="T25" s="16">
        <f t="shared" si="0"/>
        <v>0</v>
      </c>
    </row>
    <row r="26" spans="1:20" ht="60.75" customHeight="1" x14ac:dyDescent="0.25">
      <c r="A26" s="4">
        <v>8</v>
      </c>
      <c r="B26" s="52"/>
      <c r="C26" s="52"/>
      <c r="D26" s="5">
        <v>307</v>
      </c>
      <c r="E26" s="5"/>
      <c r="F26" s="5"/>
      <c r="G26" s="5"/>
      <c r="H26" s="5"/>
      <c r="I26" s="5"/>
      <c r="J26" s="5"/>
      <c r="K26" s="6" t="s">
        <v>14</v>
      </c>
      <c r="L26" s="6" t="s">
        <v>14</v>
      </c>
      <c r="M26" s="5" t="s">
        <v>15</v>
      </c>
      <c r="N26" s="5"/>
      <c r="O26" s="5"/>
      <c r="P26" s="5"/>
      <c r="Q26" s="15"/>
      <c r="R26" s="18"/>
      <c r="S26" s="7">
        <v>38</v>
      </c>
      <c r="T26" s="16">
        <f t="shared" si="0"/>
        <v>0</v>
      </c>
    </row>
    <row r="27" spans="1:20" ht="60.75" customHeight="1" x14ac:dyDescent="0.25">
      <c r="A27" s="4">
        <v>9</v>
      </c>
      <c r="B27" s="52"/>
      <c r="C27" s="52"/>
      <c r="D27" s="5">
        <v>308</v>
      </c>
      <c r="E27" s="5"/>
      <c r="F27" s="5"/>
      <c r="G27" s="5"/>
      <c r="H27" s="5"/>
      <c r="I27" s="5"/>
      <c r="J27" s="5"/>
      <c r="K27" s="6" t="s">
        <v>14</v>
      </c>
      <c r="L27" s="6" t="s">
        <v>14</v>
      </c>
      <c r="M27" s="5" t="s">
        <v>15</v>
      </c>
      <c r="N27" s="5"/>
      <c r="O27" s="5"/>
      <c r="P27" s="5"/>
      <c r="Q27" s="15"/>
      <c r="R27" s="18"/>
      <c r="S27" s="7">
        <v>38</v>
      </c>
      <c r="T27" s="16">
        <f t="shared" si="0"/>
        <v>0</v>
      </c>
    </row>
    <row r="28" spans="1:20" ht="60.75" customHeight="1" x14ac:dyDescent="0.25">
      <c r="A28" s="4">
        <v>10</v>
      </c>
      <c r="B28" s="52"/>
      <c r="C28" s="52"/>
      <c r="D28" s="5">
        <v>311</v>
      </c>
      <c r="E28" s="5"/>
      <c r="F28" s="5"/>
      <c r="G28" s="5"/>
      <c r="H28" s="5"/>
      <c r="I28" s="5"/>
      <c r="J28" s="5"/>
      <c r="K28" s="6" t="s">
        <v>14</v>
      </c>
      <c r="L28" s="6" t="s">
        <v>14</v>
      </c>
      <c r="M28" s="5" t="s">
        <v>15</v>
      </c>
      <c r="N28" s="5"/>
      <c r="O28" s="5"/>
      <c r="P28" s="5"/>
      <c r="Q28" s="15"/>
      <c r="R28" s="18"/>
      <c r="S28" s="7">
        <v>40</v>
      </c>
      <c r="T28" s="16">
        <f t="shared" si="0"/>
        <v>0</v>
      </c>
    </row>
    <row r="29" spans="1:20" x14ac:dyDescent="0.25">
      <c r="A29" s="53">
        <v>11</v>
      </c>
      <c r="B29" s="52"/>
      <c r="C29" s="52"/>
      <c r="D29" s="52">
        <v>204</v>
      </c>
      <c r="E29" s="9">
        <v>36</v>
      </c>
      <c r="F29" s="9">
        <v>37</v>
      </c>
      <c r="G29" s="9">
        <v>38</v>
      </c>
      <c r="H29" s="9">
        <v>39</v>
      </c>
      <c r="I29" s="9">
        <v>40</v>
      </c>
      <c r="J29" s="9">
        <v>41</v>
      </c>
      <c r="K29" s="50" t="s">
        <v>14</v>
      </c>
      <c r="L29" s="50" t="s">
        <v>14</v>
      </c>
      <c r="M29" s="52" t="s">
        <v>16</v>
      </c>
      <c r="N29" s="52"/>
      <c r="O29" s="52"/>
      <c r="P29" s="52"/>
      <c r="Q29" s="45"/>
      <c r="R29" s="46"/>
      <c r="S29" s="48">
        <v>32</v>
      </c>
      <c r="T29" s="47">
        <f t="shared" si="0"/>
        <v>0</v>
      </c>
    </row>
    <row r="30" spans="1:20" ht="46.5" customHeight="1" x14ac:dyDescent="0.25">
      <c r="A30" s="53"/>
      <c r="B30" s="52"/>
      <c r="C30" s="52"/>
      <c r="D30" s="52"/>
      <c r="E30" s="15"/>
      <c r="F30" s="15"/>
      <c r="G30" s="15"/>
      <c r="H30" s="15"/>
      <c r="I30" s="15"/>
      <c r="J30" s="15"/>
      <c r="K30" s="50"/>
      <c r="L30" s="50"/>
      <c r="M30" s="52"/>
      <c r="N30" s="52"/>
      <c r="O30" s="52"/>
      <c r="P30" s="52"/>
      <c r="Q30" s="45"/>
      <c r="R30" s="46"/>
      <c r="S30" s="48"/>
      <c r="T30" s="47"/>
    </row>
    <row r="31" spans="1:20" ht="60.75" customHeight="1" x14ac:dyDescent="0.25">
      <c r="A31" s="4">
        <v>12</v>
      </c>
      <c r="B31" s="52"/>
      <c r="C31" s="52"/>
      <c r="D31" s="5">
        <v>205</v>
      </c>
      <c r="E31" s="15"/>
      <c r="F31" s="15"/>
      <c r="G31" s="15"/>
      <c r="H31" s="15"/>
      <c r="I31" s="15"/>
      <c r="J31" s="15"/>
      <c r="K31" s="6" t="s">
        <v>14</v>
      </c>
      <c r="L31" s="6" t="s">
        <v>14</v>
      </c>
      <c r="M31" s="5" t="s">
        <v>16</v>
      </c>
      <c r="N31" s="5"/>
      <c r="O31" s="5"/>
      <c r="P31" s="5"/>
      <c r="Q31" s="15"/>
      <c r="R31" s="18"/>
      <c r="S31" s="7">
        <v>32</v>
      </c>
      <c r="T31" s="16">
        <f>R31*S31</f>
        <v>0</v>
      </c>
    </row>
    <row r="32" spans="1:20" ht="60.75" customHeight="1" x14ac:dyDescent="0.25">
      <c r="A32" s="4">
        <v>13</v>
      </c>
      <c r="B32" s="52"/>
      <c r="C32" s="52"/>
      <c r="D32" s="5">
        <v>206</v>
      </c>
      <c r="E32" s="15"/>
      <c r="F32" s="15"/>
      <c r="G32" s="15"/>
      <c r="H32" s="15"/>
      <c r="I32" s="15"/>
      <c r="J32" s="15"/>
      <c r="K32" s="6" t="s">
        <v>14</v>
      </c>
      <c r="L32" s="6" t="s">
        <v>14</v>
      </c>
      <c r="M32" s="5" t="s">
        <v>16</v>
      </c>
      <c r="N32" s="5"/>
      <c r="O32" s="5"/>
      <c r="P32" s="5"/>
      <c r="Q32" s="15"/>
      <c r="R32" s="18"/>
      <c r="S32" s="7">
        <v>32</v>
      </c>
      <c r="T32" s="16">
        <f>R32*S32</f>
        <v>0</v>
      </c>
    </row>
    <row r="33" spans="1:20" x14ac:dyDescent="0.25">
      <c r="A33" s="53">
        <v>14</v>
      </c>
      <c r="B33" s="52"/>
      <c r="C33" s="52"/>
      <c r="D33" s="52">
        <v>203</v>
      </c>
      <c r="E33" s="9">
        <v>36</v>
      </c>
      <c r="F33" s="9">
        <v>37</v>
      </c>
      <c r="G33" s="9">
        <v>38</v>
      </c>
      <c r="H33" s="9">
        <v>39</v>
      </c>
      <c r="I33" s="9">
        <v>40</v>
      </c>
      <c r="J33" s="9" t="s">
        <v>13</v>
      </c>
      <c r="K33" s="50" t="s">
        <v>14</v>
      </c>
      <c r="L33" s="50" t="s">
        <v>14</v>
      </c>
      <c r="M33" s="51" t="s">
        <v>17</v>
      </c>
      <c r="N33" s="52"/>
      <c r="O33" s="52"/>
      <c r="P33" s="52"/>
      <c r="Q33" s="45"/>
      <c r="R33" s="46"/>
      <c r="S33" s="48">
        <v>34</v>
      </c>
      <c r="T33" s="47">
        <f>R33*S33</f>
        <v>0</v>
      </c>
    </row>
    <row r="34" spans="1:20" ht="47.25" customHeight="1" x14ac:dyDescent="0.25">
      <c r="A34" s="53"/>
      <c r="B34" s="52"/>
      <c r="C34" s="52"/>
      <c r="D34" s="52"/>
      <c r="E34" s="5"/>
      <c r="F34" s="5"/>
      <c r="G34" s="5"/>
      <c r="H34" s="5"/>
      <c r="I34" s="5"/>
      <c r="J34" s="5"/>
      <c r="K34" s="50"/>
      <c r="L34" s="50"/>
      <c r="M34" s="51"/>
      <c r="N34" s="52"/>
      <c r="O34" s="52"/>
      <c r="P34" s="52"/>
      <c r="Q34" s="45"/>
      <c r="R34" s="46"/>
      <c r="S34" s="48"/>
      <c r="T34" s="47"/>
    </row>
    <row r="35" spans="1:20" ht="60.75" customHeight="1" x14ac:dyDescent="0.25">
      <c r="A35" s="4">
        <v>15</v>
      </c>
      <c r="B35" s="52"/>
      <c r="C35" s="52"/>
      <c r="D35" s="5">
        <v>202</v>
      </c>
      <c r="E35" s="5"/>
      <c r="F35" s="5"/>
      <c r="G35" s="5"/>
      <c r="H35" s="5"/>
      <c r="I35" s="5"/>
      <c r="J35" s="5"/>
      <c r="K35" s="6" t="s">
        <v>14</v>
      </c>
      <c r="L35" s="6" t="s">
        <v>14</v>
      </c>
      <c r="M35" s="5" t="s">
        <v>16</v>
      </c>
      <c r="N35" s="5"/>
      <c r="O35" s="5"/>
      <c r="P35" s="5"/>
      <c r="Q35" s="15"/>
      <c r="R35" s="18"/>
      <c r="S35" s="7">
        <v>32</v>
      </c>
      <c r="T35" s="16">
        <f t="shared" ref="T35:T41" si="1">R35*S35</f>
        <v>0</v>
      </c>
    </row>
    <row r="36" spans="1:20" ht="60.75" customHeight="1" x14ac:dyDescent="0.25">
      <c r="A36" s="4">
        <v>16</v>
      </c>
      <c r="B36" s="52"/>
      <c r="C36" s="52"/>
      <c r="D36" s="5">
        <v>207</v>
      </c>
      <c r="E36" s="5"/>
      <c r="F36" s="5"/>
      <c r="G36" s="5"/>
      <c r="H36" s="5"/>
      <c r="I36" s="5"/>
      <c r="J36" s="5"/>
      <c r="K36" s="6" t="s">
        <v>14</v>
      </c>
      <c r="L36" s="6" t="s">
        <v>14</v>
      </c>
      <c r="M36" s="5" t="s">
        <v>16</v>
      </c>
      <c r="N36" s="5"/>
      <c r="O36" s="5"/>
      <c r="P36" s="5"/>
      <c r="Q36" s="15"/>
      <c r="R36" s="18"/>
      <c r="S36" s="7">
        <v>32</v>
      </c>
      <c r="T36" s="16">
        <f t="shared" si="1"/>
        <v>0</v>
      </c>
    </row>
    <row r="37" spans="1:20" ht="60.75" customHeight="1" x14ac:dyDescent="0.25">
      <c r="A37" s="4">
        <v>17</v>
      </c>
      <c r="B37" s="52"/>
      <c r="C37" s="52"/>
      <c r="D37" s="5">
        <v>208</v>
      </c>
      <c r="E37" s="5"/>
      <c r="F37" s="5"/>
      <c r="G37" s="5"/>
      <c r="H37" s="5"/>
      <c r="I37" s="5"/>
      <c r="J37" s="5"/>
      <c r="K37" s="6" t="s">
        <v>14</v>
      </c>
      <c r="L37" s="6" t="s">
        <v>14</v>
      </c>
      <c r="M37" s="5" t="s">
        <v>16</v>
      </c>
      <c r="N37" s="5"/>
      <c r="O37" s="5"/>
      <c r="P37" s="5"/>
      <c r="Q37" s="15"/>
      <c r="R37" s="18"/>
      <c r="S37" s="7">
        <v>32</v>
      </c>
      <c r="T37" s="16">
        <f t="shared" si="1"/>
        <v>0</v>
      </c>
    </row>
    <row r="38" spans="1:20" ht="60.75" customHeight="1" x14ac:dyDescent="0.25">
      <c r="A38" s="4">
        <v>18</v>
      </c>
      <c r="B38" s="52"/>
      <c r="C38" s="52"/>
      <c r="D38" s="5">
        <v>209</v>
      </c>
      <c r="E38" s="5"/>
      <c r="F38" s="5"/>
      <c r="G38" s="5"/>
      <c r="H38" s="5"/>
      <c r="I38" s="5"/>
      <c r="J38" s="5"/>
      <c r="K38" s="6" t="s">
        <v>14</v>
      </c>
      <c r="L38" s="6" t="s">
        <v>14</v>
      </c>
      <c r="M38" s="5" t="s">
        <v>16</v>
      </c>
      <c r="N38" s="5"/>
      <c r="O38" s="5"/>
      <c r="P38" s="5"/>
      <c r="Q38" s="15"/>
      <c r="R38" s="18"/>
      <c r="S38" s="7">
        <v>32</v>
      </c>
      <c r="T38" s="16">
        <f t="shared" si="1"/>
        <v>0</v>
      </c>
    </row>
    <row r="39" spans="1:20" ht="60.75" customHeight="1" x14ac:dyDescent="0.25">
      <c r="A39" s="4">
        <v>19</v>
      </c>
      <c r="B39" s="52"/>
      <c r="C39" s="52"/>
      <c r="D39" s="5">
        <v>210</v>
      </c>
      <c r="E39" s="5"/>
      <c r="F39" s="5"/>
      <c r="G39" s="5"/>
      <c r="H39" s="5"/>
      <c r="I39" s="5"/>
      <c r="J39" s="5"/>
      <c r="K39" s="6" t="s">
        <v>14</v>
      </c>
      <c r="L39" s="6" t="s">
        <v>14</v>
      </c>
      <c r="M39" s="5" t="s">
        <v>16</v>
      </c>
      <c r="N39" s="5"/>
      <c r="O39" s="5"/>
      <c r="P39" s="5"/>
      <c r="Q39" s="15"/>
      <c r="R39" s="18"/>
      <c r="S39" s="7">
        <v>32</v>
      </c>
      <c r="T39" s="16">
        <f t="shared" si="1"/>
        <v>0</v>
      </c>
    </row>
    <row r="40" spans="1:20" ht="60.75" customHeight="1" x14ac:dyDescent="0.25">
      <c r="A40" s="4">
        <v>20</v>
      </c>
      <c r="B40" s="52"/>
      <c r="C40" s="52"/>
      <c r="D40" s="5">
        <v>211</v>
      </c>
      <c r="E40" s="5"/>
      <c r="F40" s="5"/>
      <c r="G40" s="5"/>
      <c r="H40" s="5"/>
      <c r="I40" s="5"/>
      <c r="J40" s="5"/>
      <c r="K40" s="6" t="s">
        <v>14</v>
      </c>
      <c r="L40" s="6" t="s">
        <v>14</v>
      </c>
      <c r="M40" s="10" t="s">
        <v>17</v>
      </c>
      <c r="N40" s="5"/>
      <c r="O40" s="5"/>
      <c r="P40" s="5"/>
      <c r="Q40" s="15"/>
      <c r="R40" s="18"/>
      <c r="S40" s="7">
        <v>34</v>
      </c>
      <c r="T40" s="16">
        <f t="shared" si="1"/>
        <v>0</v>
      </c>
    </row>
    <row r="41" spans="1:20" ht="60.75" customHeight="1" x14ac:dyDescent="0.25">
      <c r="A41" s="4">
        <v>21</v>
      </c>
      <c r="B41" s="52"/>
      <c r="C41" s="52"/>
      <c r="D41" s="5">
        <v>212</v>
      </c>
      <c r="E41" s="5"/>
      <c r="F41" s="5"/>
      <c r="G41" s="5"/>
      <c r="H41" s="5"/>
      <c r="I41" s="5"/>
      <c r="J41" s="5"/>
      <c r="K41" s="6" t="s">
        <v>14</v>
      </c>
      <c r="L41" s="6" t="s">
        <v>14</v>
      </c>
      <c r="M41" s="10" t="s">
        <v>17</v>
      </c>
      <c r="N41" s="5"/>
      <c r="O41" s="5"/>
      <c r="P41" s="5"/>
      <c r="Q41" s="15"/>
      <c r="R41" s="18"/>
      <c r="S41" s="7">
        <v>34</v>
      </c>
      <c r="T41" s="16">
        <f t="shared" si="1"/>
        <v>0</v>
      </c>
    </row>
    <row r="42" spans="1:20" ht="20.100000000000001" customHeight="1" x14ac:dyDescent="0.25">
      <c r="O42" s="49" t="s">
        <v>18</v>
      </c>
      <c r="P42" s="23"/>
      <c r="Q42" s="11">
        <f>SUM(Q19,Q41)</f>
        <v>0</v>
      </c>
      <c r="R42" s="12">
        <f>SUM(R19,R41)</f>
        <v>0</v>
      </c>
      <c r="S42" s="13" t="s">
        <v>18</v>
      </c>
      <c r="T42" s="14">
        <f>SUM(T19,T41)</f>
        <v>0</v>
      </c>
    </row>
    <row r="43" spans="1:20" ht="20.100000000000001" customHeight="1" x14ac:dyDescent="0.25">
      <c r="A43" s="27" t="s">
        <v>41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/>
      <c r="S43" s="9" t="s">
        <v>19</v>
      </c>
      <c r="T43" s="8"/>
    </row>
    <row r="44" spans="1:20" ht="20.100000000000001" customHeight="1" x14ac:dyDescent="0.25">
      <c r="A44" s="30" t="s">
        <v>23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S44" s="9" t="s">
        <v>20</v>
      </c>
      <c r="T44" s="8"/>
    </row>
    <row r="45" spans="1:20" ht="20.100000000000001" customHeight="1" x14ac:dyDescent="0.25">
      <c r="A45" s="30" t="s">
        <v>24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4"/>
      <c r="S45" s="9" t="s">
        <v>21</v>
      </c>
      <c r="T45" s="8"/>
    </row>
    <row r="46" spans="1:20" ht="20.100000000000001" customHeight="1" x14ac:dyDescent="0.25">
      <c r="A46" s="35" t="s">
        <v>40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7"/>
      <c r="S46" s="13" t="s">
        <v>22</v>
      </c>
      <c r="T46" s="14">
        <f>(T42-T43+SUM(T44,T45))</f>
        <v>0</v>
      </c>
    </row>
    <row r="49" spans="1:20" ht="20.100000000000001" customHeight="1" x14ac:dyDescent="0.25">
      <c r="A49" s="21" t="s">
        <v>33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R49" s="22" t="s">
        <v>38</v>
      </c>
      <c r="S49" s="22"/>
      <c r="T49" s="22"/>
    </row>
    <row r="50" spans="1:20" ht="20.100000000000001" customHeight="1" x14ac:dyDescent="0.25">
      <c r="A50" s="23" t="s">
        <v>34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N50" s="24" t="s">
        <v>37</v>
      </c>
      <c r="O50" s="24"/>
      <c r="P50" s="24"/>
      <c r="R50" s="21"/>
      <c r="S50" s="21"/>
      <c r="T50" s="21"/>
    </row>
    <row r="51" spans="1:20" ht="20.100000000000001" customHeight="1" x14ac:dyDescent="0.25">
      <c r="A51" s="23" t="s">
        <v>35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N51" s="25"/>
      <c r="O51" s="25"/>
      <c r="P51" s="25"/>
      <c r="R51" s="23"/>
      <c r="S51" s="23"/>
      <c r="T51" s="23"/>
    </row>
    <row r="52" spans="1:20" ht="20.100000000000001" customHeight="1" x14ac:dyDescent="0.25">
      <c r="A52" s="23" t="s">
        <v>36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R52" s="23"/>
      <c r="S52" s="23"/>
      <c r="T52" s="23"/>
    </row>
  </sheetData>
  <mergeCells count="87">
    <mergeCell ref="T17:T18"/>
    <mergeCell ref="B19:C19"/>
    <mergeCell ref="E17:J17"/>
    <mergeCell ref="A17:A18"/>
    <mergeCell ref="B17:C18"/>
    <mergeCell ref="D17:D18"/>
    <mergeCell ref="K17:M17"/>
    <mergeCell ref="B25:C25"/>
    <mergeCell ref="N17:P17"/>
    <mergeCell ref="Q17:Q18"/>
    <mergeCell ref="R17:R18"/>
    <mergeCell ref="S17:S18"/>
    <mergeCell ref="B20:C20"/>
    <mergeCell ref="B21:C21"/>
    <mergeCell ref="B22:C22"/>
    <mergeCell ref="B23:C23"/>
    <mergeCell ref="B24:C24"/>
    <mergeCell ref="B26:C26"/>
    <mergeCell ref="B27:C27"/>
    <mergeCell ref="B28:C28"/>
    <mergeCell ref="B31:C31"/>
    <mergeCell ref="B32:C32"/>
    <mergeCell ref="B40:C40"/>
    <mergeCell ref="B41:C41"/>
    <mergeCell ref="B29:C30"/>
    <mergeCell ref="D29:D30"/>
    <mergeCell ref="A29:A30"/>
    <mergeCell ref="A33:A34"/>
    <mergeCell ref="B33:C34"/>
    <mergeCell ref="D33:D34"/>
    <mergeCell ref="B35:C35"/>
    <mergeCell ref="B36:C36"/>
    <mergeCell ref="B37:C37"/>
    <mergeCell ref="B38:C38"/>
    <mergeCell ref="B39:C39"/>
    <mergeCell ref="N29:N30"/>
    <mergeCell ref="N33:N34"/>
    <mergeCell ref="O33:O34"/>
    <mergeCell ref="P33:P34"/>
    <mergeCell ref="Q33:Q34"/>
    <mergeCell ref="O29:O30"/>
    <mergeCell ref="P29:P30"/>
    <mergeCell ref="K29:K30"/>
    <mergeCell ref="L29:L30"/>
    <mergeCell ref="K33:K34"/>
    <mergeCell ref="L33:L34"/>
    <mergeCell ref="M33:M34"/>
    <mergeCell ref="M29:M30"/>
    <mergeCell ref="Q29:Q30"/>
    <mergeCell ref="R29:R30"/>
    <mergeCell ref="T29:T30"/>
    <mergeCell ref="S29:S30"/>
    <mergeCell ref="O42:P42"/>
    <mergeCell ref="T33:T34"/>
    <mergeCell ref="R33:R34"/>
    <mergeCell ref="S33:S34"/>
    <mergeCell ref="A43:L43"/>
    <mergeCell ref="A44:L44"/>
    <mergeCell ref="A45:L45"/>
    <mergeCell ref="A46:L46"/>
    <mergeCell ref="A1:R1"/>
    <mergeCell ref="A3:J3"/>
    <mergeCell ref="A5:J5"/>
    <mergeCell ref="A6:J6"/>
    <mergeCell ref="P5:T10"/>
    <mergeCell ref="A7:J7"/>
    <mergeCell ref="A8:J8"/>
    <mergeCell ref="A9:J9"/>
    <mergeCell ref="M5:N5"/>
    <mergeCell ref="A11:J11"/>
    <mergeCell ref="A13:J13"/>
    <mergeCell ref="A14:J14"/>
    <mergeCell ref="L11:T11"/>
    <mergeCell ref="L12:T12"/>
    <mergeCell ref="L13:T13"/>
    <mergeCell ref="L14:T14"/>
    <mergeCell ref="A12:J12"/>
    <mergeCell ref="R50:T50"/>
    <mergeCell ref="R49:T49"/>
    <mergeCell ref="R51:T51"/>
    <mergeCell ref="R52:T52"/>
    <mergeCell ref="A49:L49"/>
    <mergeCell ref="A50:L50"/>
    <mergeCell ref="A51:L51"/>
    <mergeCell ref="A52:L52"/>
    <mergeCell ref="N50:P50"/>
    <mergeCell ref="N51:P5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2021-06-07T14:19:44Z</dcterms:modified>
</cp:coreProperties>
</file>